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. TRIMESTRE  2021 TITULO V -\FINANCIERO -PRESUPUESTAL\"/>
    </mc:Choice>
  </mc:AlternateContent>
  <bookViews>
    <workbookView xWindow="-120" yWindow="-120" windowWidth="20736" windowHeight="11160" tabRatio="885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<sst xmlns="http://schemas.openxmlformats.org/spreadsheetml/2006/main" count="17" uniqueCount="17">
  <si>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</si>
  <si>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</si>
  <si>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</si>
  <si>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</si>
  <si>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</si>
  <si>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</si>
  <si>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</si>
  <si>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</si>
  <si>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</si>
  <si>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</si>
  <si>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</si>
  <si>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</si>
  <si>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</si>
  <si>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</si>
  <si>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</si>
  <si>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</si>
  <si>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Ecónomica (Por Tipo de Gasto)
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</si>
</sst>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Normal="100" workbookViewId="0">
      <selection activeCell="A5" sqref="A5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34340832.579999998</v>
      </c>
      <c r="D6" s="12">
        <v>4367225.62</v>
      </c>
      <c r="E6" s="12">
        <f>C6+D6</f>
        <v>38708058.199999996</v>
      </c>
      <c r="F6" s="12">
        <v>26095093.629999999</v>
      </c>
      <c r="G6" s="12">
        <v>25544966</v>
      </c>
      <c r="H6" s="12">
        <f>E6-F6</f>
        <v>12612964.569999997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1704338.86</v>
      </c>
      <c r="D8" s="12">
        <v>19997274.420000002</v>
      </c>
      <c r="E8" s="12">
        <f>C8+D8</f>
        <v>21701613.280000001</v>
      </c>
      <c r="F8" s="12">
        <v>6717551.0800000001</v>
      </c>
      <c r="G8" s="12">
        <v>6717551.0800000001</v>
      </c>
      <c r="H8" s="12">
        <f>E8-F8</f>
        <v>14984062.200000001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36045171.439999998</v>
      </c>
      <c r="D16" s="7">
        <f>SUM(D6+D8+D10+D12+D14)</f>
        <v>24364500.040000003</v>
      </c>
      <c r="E16" s="7">
        <f>SUM(E6+E8+E10+E12+E14)</f>
        <v>60409671.479999997</v>
      </c>
      <c r="F16" s="7">
        <f t="shared" ref="F16:H16" si="0">SUM(F6+F8+F10+F12+F14)</f>
        <v>32812644.710000001</v>
      </c>
      <c r="G16" s="7">
        <f t="shared" si="0"/>
        <v>32262517.079999998</v>
      </c>
      <c r="H16" s="7">
        <f t="shared" si="0"/>
        <v>27597026.769999996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2022-01-31T20:53:56Z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